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E5" i="3" l="1"/>
  <c r="G5" i="3"/>
  <c r="F5" i="3"/>
  <c r="G9" i="3"/>
  <c r="G8" i="3"/>
  <c r="F9" i="3"/>
  <c r="F8" i="3"/>
  <c r="G7" i="3"/>
  <c r="F7" i="3"/>
  <c r="F6" i="3"/>
  <c r="G6" i="3" l="1"/>
</calcChain>
</file>

<file path=xl/sharedStrings.xml><?xml version="1.0" encoding="utf-8"?>
<sst xmlns="http://schemas.openxmlformats.org/spreadsheetml/2006/main" count="299" uniqueCount="196">
  <si>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</si>
  <si>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</si>
  <si>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</si>
  <si>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</si>
  <si>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</si>
  <si>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</si>
  <si>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</si>
  <si>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</si>
  <si>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</si>
  <si>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</si>
  <si>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</si>
  <si>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</si>
  <si>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</si>
  <si>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</si>
  <si>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</si>
  <si>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</si>
  <si>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</si>
  <si>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</si>
  <si>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</si>
  <si>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</si>
  <si>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</si>
  <si>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</si>
  <si>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</si>
  <si>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</si>
  <si>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</si>
  <si>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</si>
  <si>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</si>
  <si>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</si>
  <si>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</si>
  <si>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</si>
  <si>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</si>
  <si>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</si>
  <si>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</si>
  <si>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</si>
  <si>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</si>
  <si>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</si>
  <si>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>-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</si>
  <si>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</si>
  <si>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</si>
  <si>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</si>
  <si>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</si>
  <si>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</si>
  <si>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</si>
  <si>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</si>
  <si>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</si>
  <si>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</si>
  <si>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</si>
  <si>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</si>
  <si>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</si>
  <si>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</si>
  <si>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</si>
  <si>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</si>
  <si>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</si>
  <si>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</si>
  <si>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</si>
  <si>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</si>
  <si>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</si>
  <si>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</si>
  <si>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</si>
  <si>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</si>
  <si>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</si>
  <si>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</si>
  <si>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</si>
  <si>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</si>
  <si>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</si>
  <si>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</si>
  <si>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</si>
  <si>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- исполнение в течение 1 год</t>
  </si>
  <si>
    <t xml:space="preserve"> 571-19</t>
  </si>
  <si>
    <t xml:space="preserve"> с 02.12.2019 по 02.04.2020</t>
  </si>
  <si>
    <t xml:space="preserve"> 993 от 15.11.2019</t>
  </si>
  <si>
    <t xml:space="preserve"> 572-19</t>
  </si>
  <si>
    <t xml:space="preserve"> с 04.12.2019 по 04.04.2020</t>
  </si>
  <si>
    <t xml:space="preserve"> 997 от 15.11.2019</t>
  </si>
  <si>
    <t xml:space="preserve"> 573-19</t>
  </si>
  <si>
    <t xml:space="preserve"> 1005 от 20.11.2019</t>
  </si>
  <si>
    <t xml:space="preserve"> 575-19</t>
  </si>
  <si>
    <t xml:space="preserve"> с 05.12.2019 по 05.04.2020</t>
  </si>
  <si>
    <t xml:space="preserve"> 941 от 28.10.2019</t>
  </si>
  <si>
    <t xml:space="preserve"> 576-19</t>
  </si>
  <si>
    <t xml:space="preserve"> 1026 от 27.11.2019</t>
  </si>
  <si>
    <t xml:space="preserve"> 579-19</t>
  </si>
  <si>
    <t xml:space="preserve"> с 06.12.2019 по 06.04.2020</t>
  </si>
  <si>
    <t xml:space="preserve"> 1024 от 27.11.2019</t>
  </si>
  <si>
    <t xml:space="preserve"> 580-19</t>
  </si>
  <si>
    <t xml:space="preserve"> 1025 от 27.11.2019</t>
  </si>
  <si>
    <t xml:space="preserve"> 581-19</t>
  </si>
  <si>
    <t xml:space="preserve"> 1016 от 25.11.2019</t>
  </si>
  <si>
    <t xml:space="preserve"> 582-19</t>
  </si>
  <si>
    <t xml:space="preserve"> 1019 от 25.11.2019</t>
  </si>
  <si>
    <t xml:space="preserve"> 583-19</t>
  </si>
  <si>
    <t xml:space="preserve"> 1008 от 21.11.2019</t>
  </si>
  <si>
    <t xml:space="preserve"> 585-19</t>
  </si>
  <si>
    <t xml:space="preserve"> с 09.12.2019 по 09.04.2020</t>
  </si>
  <si>
    <t xml:space="preserve"> 1028 от 27.11.2019</t>
  </si>
  <si>
    <t xml:space="preserve"> 587-19</t>
  </si>
  <si>
    <t xml:space="preserve"> с 11.12.2019 по 11.04.2020</t>
  </si>
  <si>
    <t xml:space="preserve"> 1018 от 25.11.2019</t>
  </si>
  <si>
    <t xml:space="preserve"> 588-19</t>
  </si>
  <si>
    <t xml:space="preserve"> с 11.12.2019 по 09.01.2020</t>
  </si>
  <si>
    <t xml:space="preserve"> 1038 от 03.12.2019</t>
  </si>
  <si>
    <t xml:space="preserve"> 589-19</t>
  </si>
  <si>
    <t xml:space="preserve"> 1039 от 03.12.2019</t>
  </si>
  <si>
    <t xml:space="preserve"> 591-19</t>
  </si>
  <si>
    <t xml:space="preserve"> с 12.12.2019 по 12.04.2020</t>
  </si>
  <si>
    <t xml:space="preserve"> 1041 от 03.12.2019</t>
  </si>
  <si>
    <t xml:space="preserve"> 592-19</t>
  </si>
  <si>
    <t xml:space="preserve"> 1040 от 03.12.2019</t>
  </si>
  <si>
    <t xml:space="preserve"> 595-19</t>
  </si>
  <si>
    <t xml:space="preserve"> с 16.12.2019 по 16.04.2020</t>
  </si>
  <si>
    <t xml:space="preserve"> 1047 от 04.12.2019</t>
  </si>
  <si>
    <t xml:space="preserve"> 596-19</t>
  </si>
  <si>
    <t xml:space="preserve"> 1048 от 04.12.2019</t>
  </si>
  <si>
    <t xml:space="preserve"> 597-19</t>
  </si>
  <si>
    <t xml:space="preserve"> 970 от 07.11.2019</t>
  </si>
  <si>
    <t xml:space="preserve"> 599-19</t>
  </si>
  <si>
    <t xml:space="preserve"> с 18.12.2019 по 18.04.2020</t>
  </si>
  <si>
    <t xml:space="preserve"> 1070 от 12.12.2019</t>
  </si>
  <si>
    <t xml:space="preserve"> 601-19</t>
  </si>
  <si>
    <t xml:space="preserve"> с 19.12.2019 по 19.04.2020</t>
  </si>
  <si>
    <t xml:space="preserve"> 1060 от 09.12.2019</t>
  </si>
  <si>
    <t xml:space="preserve"> 606-19</t>
  </si>
  <si>
    <t xml:space="preserve"> с 20.12.2019 по 20.04.2020</t>
  </si>
  <si>
    <t xml:space="preserve"> 1078 от 16.12.2019</t>
  </si>
  <si>
    <t xml:space="preserve"> 607-19</t>
  </si>
  <si>
    <t xml:space="preserve"> 987 от 14.11.2019</t>
  </si>
  <si>
    <t xml:space="preserve"> 6/2</t>
  </si>
  <si>
    <t xml:space="preserve"> 610-19</t>
  </si>
  <si>
    <t xml:space="preserve"> с 26.12.2019 по 26.04.2020</t>
  </si>
  <si>
    <t xml:space="preserve"> 1080 от 16.12.2019</t>
  </si>
  <si>
    <t xml:space="preserve"> 612-19</t>
  </si>
  <si>
    <t xml:space="preserve"> 1102 от 20.12.2019</t>
  </si>
  <si>
    <t xml:space="preserve"> 615-19</t>
  </si>
  <si>
    <t xml:space="preserve"> с 27.12.2019 по 27.01.2020</t>
  </si>
  <si>
    <t xml:space="preserve"> 1106 от 23.12.2019</t>
  </si>
  <si>
    <t xml:space="preserve"> 617-19</t>
  </si>
  <si>
    <t xml:space="preserve"> 1061 от 10.12.2019</t>
  </si>
  <si>
    <t xml:space="preserve"> 6/3</t>
  </si>
  <si>
    <t xml:space="preserve"> 19505-44-01/602-19</t>
  </si>
  <si>
    <t xml:space="preserve"> с 19.12.2019 по 19.06.2020</t>
  </si>
  <si>
    <t xml:space="preserve"> 1030 от 28.11.2019</t>
  </si>
  <si>
    <t xml:space="preserve"> 19505-44-02/604-19</t>
  </si>
  <si>
    <t xml:space="preserve"> 1033 от 29.11.2019</t>
  </si>
  <si>
    <t xml:space="preserve"> 19505-44-03/603-19</t>
  </si>
  <si>
    <t xml:space="preserve"> 1031 от 28.11.2019</t>
  </si>
  <si>
    <t xml:space="preserve"> 19505-44-04/605-19</t>
  </si>
  <si>
    <t xml:space="preserve"> 1032 от 29.11.2019</t>
  </si>
  <si>
    <t xml:space="preserve"> 574-19</t>
  </si>
  <si>
    <t xml:space="preserve"> с 05.12.2019 по 05.06.2020</t>
  </si>
  <si>
    <t xml:space="preserve"> 1006 от 20.11.2019</t>
  </si>
  <si>
    <t xml:space="preserve"> 577-19</t>
  </si>
  <si>
    <t xml:space="preserve"> 1027 от 27.11.2019</t>
  </si>
  <si>
    <t xml:space="preserve"> 578-19</t>
  </si>
  <si>
    <t xml:space="preserve"> 1015 от 25.11.2019</t>
  </si>
  <si>
    <t xml:space="preserve"> 584-19</t>
  </si>
  <si>
    <t xml:space="preserve"> с 06.12.2019 по 06.06.2020</t>
  </si>
  <si>
    <t xml:space="preserve"> 1009 от 21.11.2019</t>
  </si>
  <si>
    <t xml:space="preserve"> 590-19</t>
  </si>
  <si>
    <t xml:space="preserve"> с 12.12.2019 по 12.06.2020</t>
  </si>
  <si>
    <t xml:space="preserve"> 1014 от 22.11.2019</t>
  </si>
  <si>
    <t xml:space="preserve"> 593-19</t>
  </si>
  <si>
    <t xml:space="preserve"> с 13.12.2019 по 13.06.2020</t>
  </si>
  <si>
    <t xml:space="preserve"> 1023 от 27.11.2019</t>
  </si>
  <si>
    <t xml:space="preserve"> 594-19</t>
  </si>
  <si>
    <t xml:space="preserve"> 1022 от 26.11.2019</t>
  </si>
  <si>
    <t xml:space="preserve"> 598-19</t>
  </si>
  <si>
    <t xml:space="preserve"> с 17.12.2019 по 17.06.2020</t>
  </si>
  <si>
    <t xml:space="preserve"> 1062 от 10.12.2019</t>
  </si>
  <si>
    <t xml:space="preserve"> 608-19</t>
  </si>
  <si>
    <t xml:space="preserve"> с 24.12.2019 по 24.06.2020</t>
  </si>
  <si>
    <t xml:space="preserve"> 1077 от 16.12.2019</t>
  </si>
  <si>
    <t xml:space="preserve"> 611-19</t>
  </si>
  <si>
    <t xml:space="preserve"> с 26.12.2019 по 26.06.2020</t>
  </si>
  <si>
    <t xml:space="preserve"> 1105 от 23.12.2019</t>
  </si>
  <si>
    <t xml:space="preserve"> 613-19</t>
  </si>
  <si>
    <t xml:space="preserve"> с 27.12.2019 по 27.06.2020</t>
  </si>
  <si>
    <t xml:space="preserve"> 1081 от 16.12.2019</t>
  </si>
  <si>
    <t xml:space="preserve"> 614-19</t>
  </si>
  <si>
    <t xml:space="preserve"> 1095 от 19.12.2019</t>
  </si>
  <si>
    <t xml:space="preserve"> 616-19</t>
  </si>
  <si>
    <t xml:space="preserve"> 1065 от 11.12.2019</t>
  </si>
  <si>
    <t xml:space="preserve"> 618-19</t>
  </si>
  <si>
    <t xml:space="preserve"> с 28.12.2019 по 28.06.2020</t>
  </si>
  <si>
    <t xml:space="preserve"> 1096 от 19.12.2019</t>
  </si>
  <si>
    <t xml:space="preserve"> 619-19</t>
  </si>
  <si>
    <t xml:space="preserve"> 1098 от 19.12.2019</t>
  </si>
  <si>
    <t xml:space="preserve"> 586-19</t>
  </si>
  <si>
    <t xml:space="preserve"> с 10.12.2019 по 10.12.2020</t>
  </si>
  <si>
    <t xml:space="preserve"> 1002 от 19.11.2019</t>
  </si>
  <si>
    <t xml:space="preserve"> 600-19</t>
  </si>
  <si>
    <t xml:space="preserve"> с 18.12.2019 по 18.12.2020</t>
  </si>
  <si>
    <t xml:space="preserve"> 1037 от 03.12.2019</t>
  </si>
  <si>
    <t>- исполнение в течение 2 лет</t>
  </si>
  <si>
    <t xml:space="preserve"> 609-19</t>
  </si>
  <si>
    <t xml:space="preserve"> с 24.12.2019 по 24.12.2021</t>
  </si>
  <si>
    <t xml:space="preserve"> 1035 от 02.12.2019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</si>
</sst>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E7" sqref="E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4" t="s">
        <v>27</v>
      </c>
      <c r="B1" s="44"/>
      <c r="C1" s="44"/>
      <c r="D1" s="44"/>
      <c r="E1" s="44"/>
      <c r="F1" s="44"/>
    </row>
    <row r="3" spans="1:6" ht="36" customHeight="1" x14ac:dyDescent="0.2">
      <c r="A3" s="51" t="s">
        <v>14</v>
      </c>
      <c r="B3" s="51"/>
      <c r="C3" s="51"/>
      <c r="D3" s="51"/>
      <c r="E3" s="51"/>
      <c r="F3" s="51"/>
    </row>
    <row r="5" spans="1:6" ht="12.75" customHeight="1" x14ac:dyDescent="0.2">
      <c r="A5" s="45" t="s">
        <v>0</v>
      </c>
      <c r="B5" s="45"/>
      <c r="C5" s="45"/>
      <c r="D5" s="45"/>
      <c r="E5" s="46" t="s">
        <v>11</v>
      </c>
      <c r="F5" s="46" t="s">
        <v>1</v>
      </c>
    </row>
    <row r="6" spans="1:6" x14ac:dyDescent="0.2">
      <c r="A6" s="45"/>
      <c r="B6" s="45"/>
      <c r="C6" s="45"/>
      <c r="D6" s="45"/>
      <c r="E6" s="47"/>
      <c r="F6" s="47"/>
    </row>
    <row r="7" spans="1:6" ht="45" customHeight="1" x14ac:dyDescent="0.2">
      <c r="A7" s="48" t="s">
        <v>24</v>
      </c>
      <c r="B7" s="49"/>
      <c r="C7" s="49"/>
      <c r="D7" s="50"/>
      <c r="E7" s="12">
        <v>47</v>
      </c>
      <c r="F7" s="12">
        <v>7354.3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21" sqref="F21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1" t="s">
        <v>20</v>
      </c>
      <c r="B1" s="51"/>
      <c r="C1" s="51"/>
      <c r="D1" s="51"/>
      <c r="E1" s="51"/>
      <c r="F1" s="51"/>
    </row>
    <row r="3" spans="1:6" ht="12.75" customHeight="1" x14ac:dyDescent="0.2">
      <c r="A3" s="45" t="s">
        <v>0</v>
      </c>
      <c r="B3" s="45"/>
      <c r="C3" s="45"/>
      <c r="D3" s="45"/>
      <c r="E3" s="46" t="s">
        <v>11</v>
      </c>
      <c r="F3" s="46" t="s">
        <v>1</v>
      </c>
    </row>
    <row r="4" spans="1:6" x14ac:dyDescent="0.2">
      <c r="A4" s="45"/>
      <c r="B4" s="45"/>
      <c r="C4" s="45"/>
      <c r="D4" s="45"/>
      <c r="E4" s="47"/>
      <c r="F4" s="47"/>
    </row>
    <row r="5" spans="1:6" ht="36.75" customHeight="1" x14ac:dyDescent="0.2">
      <c r="A5" s="52" t="s">
        <v>25</v>
      </c>
      <c r="B5" s="52"/>
      <c r="C5" s="52"/>
      <c r="D5" s="52"/>
      <c r="E5" s="9">
        <v>3</v>
      </c>
      <c r="F5" s="9">
        <v>2515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6"/>
  <sheetViews>
    <sheetView zoomScaleNormal="100" workbookViewId="0">
      <selection activeCell="K11" sqref="K11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1.5703125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53" t="s">
        <v>22</v>
      </c>
      <c r="B1" s="53"/>
      <c r="C1" s="53"/>
      <c r="D1" s="53"/>
      <c r="E1" s="53"/>
      <c r="F1" s="53"/>
      <c r="G1" s="53"/>
      <c r="H1" s="53"/>
      <c r="I1" s="39"/>
    </row>
    <row r="3" spans="1:9" s="14" customFormat="1" ht="12.75" customHeight="1" x14ac:dyDescent="0.2">
      <c r="A3" s="60" t="s">
        <v>0</v>
      </c>
      <c r="B3" s="60"/>
      <c r="C3" s="60"/>
      <c r="D3" s="60"/>
      <c r="E3" s="61" t="s">
        <v>12</v>
      </c>
      <c r="F3" s="61" t="s">
        <v>34</v>
      </c>
      <c r="G3" s="64" t="s">
        <v>2</v>
      </c>
      <c r="H3" s="65"/>
      <c r="I3" s="22"/>
    </row>
    <row r="4" spans="1:9" s="14" customFormat="1" ht="26.25" customHeight="1" x14ac:dyDescent="0.2">
      <c r="A4" s="60"/>
      <c r="B4" s="60"/>
      <c r="C4" s="60"/>
      <c r="D4" s="60"/>
      <c r="E4" s="62"/>
      <c r="F4" s="62"/>
      <c r="G4" s="66"/>
      <c r="H4" s="67"/>
      <c r="I4" s="22"/>
    </row>
    <row r="5" spans="1:9" ht="53.25" customHeight="1" x14ac:dyDescent="0.25">
      <c r="A5" s="56" t="s">
        <v>9</v>
      </c>
      <c r="B5" s="57"/>
      <c r="C5" s="57"/>
      <c r="D5" s="58"/>
      <c r="E5" s="27">
        <f>SUM(E6:E9)</f>
        <v>49</v>
      </c>
      <c r="F5" s="40">
        <f>SUM(F6:F9)</f>
        <v>4014.6000000000004</v>
      </c>
      <c r="G5" s="54">
        <f>SUM(G6:H9)</f>
        <v>2496642.1</v>
      </c>
      <c r="H5" s="59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27</v>
      </c>
      <c r="F6" s="31">
        <f>SUM(F15:F41)</f>
        <v>1048.2</v>
      </c>
      <c r="G6" s="54">
        <f>SUM(D15:D41)</f>
        <v>459304.45999999996</v>
      </c>
      <c r="H6" s="55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19</v>
      </c>
      <c r="F7" s="31">
        <f>SUM(F43:F61)</f>
        <v>1141.4000000000001</v>
      </c>
      <c r="G7" s="54">
        <f>SUM(D43:D61)</f>
        <v>822684.54000000015</v>
      </c>
      <c r="H7" s="55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2</v>
      </c>
      <c r="F8" s="31">
        <f>SUM(F63:F64)</f>
        <v>785</v>
      </c>
      <c r="G8" s="54">
        <f>SUM(D63:D64)</f>
        <v>41832.620000000003</v>
      </c>
      <c r="H8" s="55"/>
      <c r="I8" s="24"/>
    </row>
    <row r="9" spans="1:9" x14ac:dyDescent="0.25">
      <c r="A9" s="15" t="s">
        <v>30</v>
      </c>
      <c r="B9" s="16"/>
      <c r="C9" s="16"/>
      <c r="D9" s="17"/>
      <c r="E9" s="18">
        <v>1</v>
      </c>
      <c r="F9" s="31">
        <f>SUM(F66)</f>
        <v>1040</v>
      </c>
      <c r="G9" s="68">
        <f>SUM(D66)</f>
        <v>1172820.48</v>
      </c>
      <c r="H9" s="69"/>
      <c r="I9" s="24"/>
    </row>
    <row r="11" spans="1:9" x14ac:dyDescent="0.25">
      <c r="A11" s="63" t="s">
        <v>26</v>
      </c>
      <c r="B11" s="63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8" t="s">
        <v>40</v>
      </c>
      <c r="B15" s="38" t="s">
        <v>68</v>
      </c>
      <c r="C15" s="38" t="s">
        <v>69</v>
      </c>
      <c r="D15" s="42">
        <v>550</v>
      </c>
      <c r="E15" s="38" t="s">
        <v>70</v>
      </c>
      <c r="F15" s="43">
        <v>15</v>
      </c>
      <c r="G15" s="38" t="s">
        <v>37</v>
      </c>
    </row>
    <row r="16" spans="1:9" s="14" customFormat="1" ht="25.5" x14ac:dyDescent="0.2">
      <c r="A16" s="38" t="s">
        <v>41</v>
      </c>
      <c r="B16" s="38" t="s">
        <v>71</v>
      </c>
      <c r="C16" s="38" t="s">
        <v>72</v>
      </c>
      <c r="D16" s="42">
        <v>550</v>
      </c>
      <c r="E16" s="38" t="s">
        <v>73</v>
      </c>
      <c r="F16" s="43">
        <v>15</v>
      </c>
      <c r="G16" s="38" t="s">
        <v>37</v>
      </c>
    </row>
    <row r="17" spans="1:7" s="14" customFormat="1" ht="25.5" x14ac:dyDescent="0.2">
      <c r="A17" s="38" t="s">
        <v>42</v>
      </c>
      <c r="B17" s="38" t="s">
        <v>74</v>
      </c>
      <c r="C17" s="38" t="s">
        <v>72</v>
      </c>
      <c r="D17" s="42">
        <v>550</v>
      </c>
      <c r="E17" s="38" t="s">
        <v>75</v>
      </c>
      <c r="F17" s="43">
        <v>15</v>
      </c>
      <c r="G17" s="38" t="s">
        <v>37</v>
      </c>
    </row>
    <row r="18" spans="1:7" s="14" customFormat="1" ht="25.5" x14ac:dyDescent="0.2">
      <c r="A18" s="38" t="s">
        <v>43</v>
      </c>
      <c r="B18" s="38" t="s">
        <v>76</v>
      </c>
      <c r="C18" s="38" t="s">
        <v>77</v>
      </c>
      <c r="D18" s="42">
        <v>550</v>
      </c>
      <c r="E18" s="38" t="s">
        <v>78</v>
      </c>
      <c r="F18" s="43">
        <v>5</v>
      </c>
      <c r="G18" s="38" t="s">
        <v>39</v>
      </c>
    </row>
    <row r="19" spans="1:7" s="14" customFormat="1" ht="25.5" x14ac:dyDescent="0.2">
      <c r="A19" s="38" t="s">
        <v>44</v>
      </c>
      <c r="B19" s="38" t="s">
        <v>79</v>
      </c>
      <c r="C19" s="38" t="s">
        <v>77</v>
      </c>
      <c r="D19" s="42">
        <v>25937.38</v>
      </c>
      <c r="E19" s="38" t="s">
        <v>80</v>
      </c>
      <c r="F19" s="43">
        <v>23</v>
      </c>
      <c r="G19" s="38" t="s">
        <v>37</v>
      </c>
    </row>
    <row r="20" spans="1:7" s="14" customFormat="1" ht="25.5" x14ac:dyDescent="0.2">
      <c r="A20" s="38" t="s">
        <v>45</v>
      </c>
      <c r="B20" s="38" t="s">
        <v>81</v>
      </c>
      <c r="C20" s="38" t="s">
        <v>82</v>
      </c>
      <c r="D20" s="42">
        <v>20916.310000000001</v>
      </c>
      <c r="E20" s="38" t="s">
        <v>83</v>
      </c>
      <c r="F20" s="43">
        <v>15</v>
      </c>
      <c r="G20" s="38" t="s">
        <v>37</v>
      </c>
    </row>
    <row r="21" spans="1:7" s="14" customFormat="1" ht="25.5" x14ac:dyDescent="0.2">
      <c r="A21" s="38" t="s">
        <v>46</v>
      </c>
      <c r="B21" s="38" t="s">
        <v>84</v>
      </c>
      <c r="C21" s="38" t="s">
        <v>82</v>
      </c>
      <c r="D21" s="42">
        <v>20916.310000000001</v>
      </c>
      <c r="E21" s="38" t="s">
        <v>85</v>
      </c>
      <c r="F21" s="43">
        <v>15</v>
      </c>
      <c r="G21" s="38" t="s">
        <v>37</v>
      </c>
    </row>
    <row r="22" spans="1:7" s="14" customFormat="1" ht="25.5" x14ac:dyDescent="0.2">
      <c r="A22" s="38" t="s">
        <v>47</v>
      </c>
      <c r="B22" s="38" t="s">
        <v>86</v>
      </c>
      <c r="C22" s="38" t="s">
        <v>82</v>
      </c>
      <c r="D22" s="42">
        <v>550</v>
      </c>
      <c r="E22" s="38" t="s">
        <v>87</v>
      </c>
      <c r="F22" s="43">
        <v>15</v>
      </c>
      <c r="G22" s="38" t="s">
        <v>37</v>
      </c>
    </row>
    <row r="23" spans="1:7" s="14" customFormat="1" ht="25.5" x14ac:dyDescent="0.2">
      <c r="A23" s="38" t="s">
        <v>48</v>
      </c>
      <c r="B23" s="38" t="s">
        <v>88</v>
      </c>
      <c r="C23" s="38" t="s">
        <v>82</v>
      </c>
      <c r="D23" s="42">
        <v>550</v>
      </c>
      <c r="E23" s="38" t="s">
        <v>89</v>
      </c>
      <c r="F23" s="43">
        <v>15</v>
      </c>
      <c r="G23" s="38" t="s">
        <v>37</v>
      </c>
    </row>
    <row r="24" spans="1:7" s="14" customFormat="1" ht="25.5" x14ac:dyDescent="0.2">
      <c r="A24" s="38" t="s">
        <v>49</v>
      </c>
      <c r="B24" s="38" t="s">
        <v>90</v>
      </c>
      <c r="C24" s="38" t="s">
        <v>82</v>
      </c>
      <c r="D24" s="42">
        <v>152466.66</v>
      </c>
      <c r="E24" s="38" t="s">
        <v>91</v>
      </c>
      <c r="F24" s="43">
        <v>135.19999999999999</v>
      </c>
      <c r="G24" s="38" t="s">
        <v>37</v>
      </c>
    </row>
    <row r="25" spans="1:7" s="14" customFormat="1" ht="25.5" x14ac:dyDescent="0.2">
      <c r="A25" s="38" t="s">
        <v>50</v>
      </c>
      <c r="B25" s="38" t="s">
        <v>92</v>
      </c>
      <c r="C25" s="38" t="s">
        <v>93</v>
      </c>
      <c r="D25" s="42">
        <v>550</v>
      </c>
      <c r="E25" s="38" t="s">
        <v>94</v>
      </c>
      <c r="F25" s="43">
        <v>10</v>
      </c>
      <c r="G25" s="38" t="s">
        <v>37</v>
      </c>
    </row>
    <row r="26" spans="1:7" s="14" customFormat="1" ht="25.5" x14ac:dyDescent="0.2">
      <c r="A26" s="38" t="s">
        <v>51</v>
      </c>
      <c r="B26" s="38" t="s">
        <v>95</v>
      </c>
      <c r="C26" s="38" t="s">
        <v>96</v>
      </c>
      <c r="D26" s="42">
        <v>20916.310000000001</v>
      </c>
      <c r="E26" s="38" t="s">
        <v>97</v>
      </c>
      <c r="F26" s="43">
        <v>10</v>
      </c>
      <c r="G26" s="38" t="s">
        <v>37</v>
      </c>
    </row>
    <row r="27" spans="1:7" s="14" customFormat="1" ht="25.5" x14ac:dyDescent="0.2">
      <c r="A27" s="38" t="s">
        <v>52</v>
      </c>
      <c r="B27" s="38" t="s">
        <v>98</v>
      </c>
      <c r="C27" s="38" t="s">
        <v>99</v>
      </c>
      <c r="D27" s="42">
        <v>550</v>
      </c>
      <c r="E27" s="38" t="s">
        <v>100</v>
      </c>
      <c r="F27" s="43">
        <v>15</v>
      </c>
      <c r="G27" s="38" t="s">
        <v>37</v>
      </c>
    </row>
    <row r="28" spans="1:7" s="14" customFormat="1" ht="25.5" x14ac:dyDescent="0.2">
      <c r="A28" s="38" t="s">
        <v>53</v>
      </c>
      <c r="B28" s="38" t="s">
        <v>101</v>
      </c>
      <c r="C28" s="38" t="s">
        <v>99</v>
      </c>
      <c r="D28" s="42">
        <v>20916.310000000001</v>
      </c>
      <c r="E28" s="38" t="s">
        <v>102</v>
      </c>
      <c r="F28" s="43">
        <v>15</v>
      </c>
      <c r="G28" s="38" t="s">
        <v>37</v>
      </c>
    </row>
    <row r="29" spans="1:7" s="14" customFormat="1" ht="25.5" x14ac:dyDescent="0.2">
      <c r="A29" s="38" t="s">
        <v>54</v>
      </c>
      <c r="B29" s="38" t="s">
        <v>103</v>
      </c>
      <c r="C29" s="38" t="s">
        <v>104</v>
      </c>
      <c r="D29" s="42">
        <v>550</v>
      </c>
      <c r="E29" s="38" t="s">
        <v>105</v>
      </c>
      <c r="F29" s="43">
        <v>15</v>
      </c>
      <c r="G29" s="38" t="s">
        <v>37</v>
      </c>
    </row>
    <row r="30" spans="1:7" s="14" customFormat="1" ht="25.5" x14ac:dyDescent="0.2">
      <c r="A30" s="38" t="s">
        <v>55</v>
      </c>
      <c r="B30" s="38" t="s">
        <v>106</v>
      </c>
      <c r="C30" s="38" t="s">
        <v>104</v>
      </c>
      <c r="D30" s="42">
        <v>550</v>
      </c>
      <c r="E30" s="38" t="s">
        <v>107</v>
      </c>
      <c r="F30" s="43">
        <v>15</v>
      </c>
      <c r="G30" s="38" t="s">
        <v>37</v>
      </c>
    </row>
    <row r="31" spans="1:7" s="14" customFormat="1" ht="25.5" x14ac:dyDescent="0.2">
      <c r="A31" s="38" t="s">
        <v>56</v>
      </c>
      <c r="B31" s="38" t="s">
        <v>108</v>
      </c>
      <c r="C31" s="38" t="s">
        <v>109</v>
      </c>
      <c r="D31" s="42">
        <v>550</v>
      </c>
      <c r="E31" s="38" t="s">
        <v>110</v>
      </c>
      <c r="F31" s="43">
        <v>10</v>
      </c>
      <c r="G31" s="38" t="s">
        <v>37</v>
      </c>
    </row>
    <row r="32" spans="1:7" s="14" customFormat="1" ht="25.5" x14ac:dyDescent="0.2">
      <c r="A32" s="38" t="s">
        <v>57</v>
      </c>
      <c r="B32" s="38" t="s">
        <v>111</v>
      </c>
      <c r="C32" s="38" t="s">
        <v>109</v>
      </c>
      <c r="D32" s="42">
        <v>550</v>
      </c>
      <c r="E32" s="38" t="s">
        <v>112</v>
      </c>
      <c r="F32" s="43">
        <v>10</v>
      </c>
      <c r="G32" s="38" t="s">
        <v>37</v>
      </c>
    </row>
    <row r="33" spans="1:7" s="14" customFormat="1" ht="25.5" x14ac:dyDescent="0.2">
      <c r="A33" s="38" t="s">
        <v>58</v>
      </c>
      <c r="B33" s="38" t="s">
        <v>113</v>
      </c>
      <c r="C33" s="38" t="s">
        <v>109</v>
      </c>
      <c r="D33" s="42">
        <v>39469.919999999998</v>
      </c>
      <c r="E33" s="38" t="s">
        <v>114</v>
      </c>
      <c r="F33" s="43">
        <v>35</v>
      </c>
      <c r="G33" s="38" t="s">
        <v>37</v>
      </c>
    </row>
    <row r="34" spans="1:7" s="14" customFormat="1" ht="25.5" x14ac:dyDescent="0.2">
      <c r="A34" s="38" t="s">
        <v>59</v>
      </c>
      <c r="B34" s="38" t="s">
        <v>115</v>
      </c>
      <c r="C34" s="38" t="s">
        <v>116</v>
      </c>
      <c r="D34" s="42">
        <v>550</v>
      </c>
      <c r="E34" s="38" t="s">
        <v>117</v>
      </c>
      <c r="F34" s="43">
        <v>5</v>
      </c>
      <c r="G34" s="38" t="s">
        <v>39</v>
      </c>
    </row>
    <row r="35" spans="1:7" s="14" customFormat="1" ht="25.5" x14ac:dyDescent="0.2">
      <c r="A35" s="38" t="s">
        <v>60</v>
      </c>
      <c r="B35" s="38" t="s">
        <v>118</v>
      </c>
      <c r="C35" s="38" t="s">
        <v>119</v>
      </c>
      <c r="D35" s="42">
        <v>550</v>
      </c>
      <c r="E35" s="38" t="s">
        <v>120</v>
      </c>
      <c r="F35" s="43">
        <v>15</v>
      </c>
      <c r="G35" s="38" t="s">
        <v>37</v>
      </c>
    </row>
    <row r="36" spans="1:7" s="14" customFormat="1" ht="25.5" x14ac:dyDescent="0.2">
      <c r="A36" s="38" t="s">
        <v>61</v>
      </c>
      <c r="B36" s="38" t="s">
        <v>121</v>
      </c>
      <c r="C36" s="38" t="s">
        <v>122</v>
      </c>
      <c r="D36" s="42">
        <v>550</v>
      </c>
      <c r="E36" s="38" t="s">
        <v>123</v>
      </c>
      <c r="F36" s="43">
        <v>5</v>
      </c>
      <c r="G36" s="38" t="s">
        <v>39</v>
      </c>
    </row>
    <row r="37" spans="1:7" s="14" customFormat="1" ht="25.5" x14ac:dyDescent="0.2">
      <c r="A37" s="38" t="s">
        <v>62</v>
      </c>
      <c r="B37" s="38" t="s">
        <v>124</v>
      </c>
      <c r="C37" s="38" t="s">
        <v>122</v>
      </c>
      <c r="D37" s="42">
        <v>73301.279999999999</v>
      </c>
      <c r="E37" s="38" t="s">
        <v>125</v>
      </c>
      <c r="F37" s="43">
        <v>65</v>
      </c>
      <c r="G37" s="38" t="s">
        <v>126</v>
      </c>
    </row>
    <row r="38" spans="1:7" s="14" customFormat="1" ht="25.5" x14ac:dyDescent="0.2">
      <c r="A38" s="38" t="s">
        <v>63</v>
      </c>
      <c r="B38" s="38" t="s">
        <v>127</v>
      </c>
      <c r="C38" s="38" t="s">
        <v>128</v>
      </c>
      <c r="D38" s="42">
        <v>550</v>
      </c>
      <c r="E38" s="38" t="s">
        <v>129</v>
      </c>
      <c r="F38" s="43">
        <v>10</v>
      </c>
      <c r="G38" s="38" t="s">
        <v>37</v>
      </c>
    </row>
    <row r="39" spans="1:7" s="14" customFormat="1" ht="25.5" x14ac:dyDescent="0.2">
      <c r="A39" s="38" t="s">
        <v>64</v>
      </c>
      <c r="B39" s="38" t="s">
        <v>130</v>
      </c>
      <c r="C39" s="38" t="s">
        <v>128</v>
      </c>
      <c r="D39" s="42">
        <v>20916.310000000001</v>
      </c>
      <c r="E39" s="38" t="s">
        <v>131</v>
      </c>
      <c r="F39" s="43">
        <v>15</v>
      </c>
      <c r="G39" s="38" t="s">
        <v>37</v>
      </c>
    </row>
    <row r="40" spans="1:7" s="14" customFormat="1" ht="25.5" x14ac:dyDescent="0.2">
      <c r="A40" s="38" t="s">
        <v>65</v>
      </c>
      <c r="B40" s="38" t="s">
        <v>132</v>
      </c>
      <c r="C40" s="38" t="s">
        <v>133</v>
      </c>
      <c r="D40" s="42">
        <v>33831.360000000001</v>
      </c>
      <c r="E40" s="38" t="s">
        <v>134</v>
      </c>
      <c r="F40" s="43">
        <v>30</v>
      </c>
      <c r="G40" s="38" t="s">
        <v>37</v>
      </c>
    </row>
    <row r="41" spans="1:7" s="14" customFormat="1" ht="25.5" x14ac:dyDescent="0.2">
      <c r="A41" s="38" t="s">
        <v>66</v>
      </c>
      <c r="B41" s="38" t="s">
        <v>135</v>
      </c>
      <c r="C41" s="38" t="s">
        <v>133</v>
      </c>
      <c r="D41" s="42">
        <v>20916.310000000001</v>
      </c>
      <c r="E41" s="38" t="s">
        <v>136</v>
      </c>
      <c r="F41" s="43">
        <v>500</v>
      </c>
      <c r="G41" s="38" t="s">
        <v>137</v>
      </c>
    </row>
    <row r="42" spans="1:7" x14ac:dyDescent="0.25">
      <c r="A42" s="30" t="s">
        <v>21</v>
      </c>
      <c r="D42" s="41"/>
    </row>
    <row r="43" spans="1:7" ht="25.5" x14ac:dyDescent="0.25">
      <c r="A43" s="38" t="s">
        <v>40</v>
      </c>
      <c r="B43" s="38" t="s">
        <v>138</v>
      </c>
      <c r="C43" s="38" t="s">
        <v>139</v>
      </c>
      <c r="D43" s="42">
        <v>550</v>
      </c>
      <c r="E43" s="38" t="s">
        <v>140</v>
      </c>
      <c r="F43" s="43">
        <v>14</v>
      </c>
      <c r="G43" s="38" t="s">
        <v>37</v>
      </c>
    </row>
    <row r="44" spans="1:7" ht="25.5" x14ac:dyDescent="0.25">
      <c r="A44" s="38" t="s">
        <v>41</v>
      </c>
      <c r="B44" s="38" t="s">
        <v>141</v>
      </c>
      <c r="C44" s="38" t="s">
        <v>139</v>
      </c>
      <c r="D44" s="42">
        <v>78939.839999999997</v>
      </c>
      <c r="E44" s="38" t="s">
        <v>142</v>
      </c>
      <c r="F44" s="43">
        <v>70</v>
      </c>
      <c r="G44" s="38" t="s">
        <v>38</v>
      </c>
    </row>
    <row r="45" spans="1:7" ht="25.5" x14ac:dyDescent="0.25">
      <c r="A45" s="38" t="s">
        <v>42</v>
      </c>
      <c r="B45" s="38" t="s">
        <v>143</v>
      </c>
      <c r="C45" s="38" t="s">
        <v>139</v>
      </c>
      <c r="D45" s="42">
        <v>22554.240000000002</v>
      </c>
      <c r="E45" s="38" t="s">
        <v>144</v>
      </c>
      <c r="F45" s="43">
        <v>20</v>
      </c>
      <c r="G45" s="38" t="s">
        <v>38</v>
      </c>
    </row>
    <row r="46" spans="1:7" ht="25.5" x14ac:dyDescent="0.25">
      <c r="A46" s="38" t="s">
        <v>43</v>
      </c>
      <c r="B46" s="38" t="s">
        <v>145</v>
      </c>
      <c r="C46" s="38" t="s">
        <v>139</v>
      </c>
      <c r="D46" s="42">
        <v>69918.14</v>
      </c>
      <c r="E46" s="38" t="s">
        <v>146</v>
      </c>
      <c r="F46" s="43">
        <v>62</v>
      </c>
      <c r="G46" s="38" t="s">
        <v>38</v>
      </c>
    </row>
    <row r="47" spans="1:7" ht="25.5" x14ac:dyDescent="0.25">
      <c r="A47" s="38" t="s">
        <v>44</v>
      </c>
      <c r="B47" s="38" t="s">
        <v>147</v>
      </c>
      <c r="C47" s="38" t="s">
        <v>148</v>
      </c>
      <c r="D47" s="42">
        <v>20916.310000000001</v>
      </c>
      <c r="E47" s="38" t="s">
        <v>149</v>
      </c>
      <c r="F47" s="43">
        <v>10</v>
      </c>
      <c r="G47" s="38" t="s">
        <v>37</v>
      </c>
    </row>
    <row r="48" spans="1:7" ht="25.5" x14ac:dyDescent="0.25">
      <c r="A48" s="38" t="s">
        <v>45</v>
      </c>
      <c r="B48" s="38" t="s">
        <v>150</v>
      </c>
      <c r="C48" s="38" t="s">
        <v>148</v>
      </c>
      <c r="D48" s="42">
        <v>169156.8</v>
      </c>
      <c r="E48" s="38" t="s">
        <v>151</v>
      </c>
      <c r="F48" s="43">
        <v>150</v>
      </c>
      <c r="G48" s="38" t="s">
        <v>137</v>
      </c>
    </row>
    <row r="49" spans="1:7" ht="25.5" x14ac:dyDescent="0.25">
      <c r="A49" s="38" t="s">
        <v>46</v>
      </c>
      <c r="B49" s="38" t="s">
        <v>152</v>
      </c>
      <c r="C49" s="38" t="s">
        <v>148</v>
      </c>
      <c r="D49" s="42">
        <v>33831.360000000001</v>
      </c>
      <c r="E49" s="38" t="s">
        <v>153</v>
      </c>
      <c r="F49" s="43">
        <v>30</v>
      </c>
      <c r="G49" s="38" t="s">
        <v>37</v>
      </c>
    </row>
    <row r="50" spans="1:7" ht="25.5" x14ac:dyDescent="0.25">
      <c r="A50" s="38" t="s">
        <v>47</v>
      </c>
      <c r="B50" s="38" t="s">
        <v>154</v>
      </c>
      <c r="C50" s="38" t="s">
        <v>155</v>
      </c>
      <c r="D50" s="42">
        <v>102621.79</v>
      </c>
      <c r="E50" s="38" t="s">
        <v>156</v>
      </c>
      <c r="F50" s="43">
        <v>91</v>
      </c>
      <c r="G50" s="38" t="s">
        <v>38</v>
      </c>
    </row>
    <row r="51" spans="1:7" ht="25.5" x14ac:dyDescent="0.25">
      <c r="A51" s="38" t="s">
        <v>48</v>
      </c>
      <c r="B51" s="38" t="s">
        <v>157</v>
      </c>
      <c r="C51" s="38" t="s">
        <v>158</v>
      </c>
      <c r="D51" s="42">
        <v>550</v>
      </c>
      <c r="E51" s="38" t="s">
        <v>159</v>
      </c>
      <c r="F51" s="43">
        <v>15</v>
      </c>
      <c r="G51" s="38" t="s">
        <v>37</v>
      </c>
    </row>
    <row r="52" spans="1:7" ht="25.5" x14ac:dyDescent="0.25">
      <c r="A52" s="38" t="s">
        <v>49</v>
      </c>
      <c r="B52" s="38" t="s">
        <v>160</v>
      </c>
      <c r="C52" s="38" t="s">
        <v>161</v>
      </c>
      <c r="D52" s="42">
        <v>550</v>
      </c>
      <c r="E52" s="38" t="s">
        <v>162</v>
      </c>
      <c r="F52" s="43">
        <v>15</v>
      </c>
      <c r="G52" s="38" t="s">
        <v>37</v>
      </c>
    </row>
    <row r="53" spans="1:7" ht="25.5" x14ac:dyDescent="0.25">
      <c r="A53" s="38" t="s">
        <v>50</v>
      </c>
      <c r="B53" s="38" t="s">
        <v>163</v>
      </c>
      <c r="C53" s="38" t="s">
        <v>161</v>
      </c>
      <c r="D53" s="42">
        <v>163518.24</v>
      </c>
      <c r="E53" s="38" t="s">
        <v>164</v>
      </c>
      <c r="F53" s="43">
        <v>145</v>
      </c>
      <c r="G53" s="38" t="s">
        <v>37</v>
      </c>
    </row>
    <row r="54" spans="1:7" ht="25.5" x14ac:dyDescent="0.25">
      <c r="A54" s="38" t="s">
        <v>51</v>
      </c>
      <c r="B54" s="38" t="s">
        <v>165</v>
      </c>
      <c r="C54" s="38" t="s">
        <v>166</v>
      </c>
      <c r="D54" s="42">
        <v>550</v>
      </c>
      <c r="E54" s="38" t="s">
        <v>167</v>
      </c>
      <c r="F54" s="43">
        <v>15</v>
      </c>
      <c r="G54" s="38" t="s">
        <v>37</v>
      </c>
    </row>
    <row r="55" spans="1:7" ht="25.5" x14ac:dyDescent="0.25">
      <c r="A55" s="38" t="s">
        <v>52</v>
      </c>
      <c r="B55" s="38" t="s">
        <v>168</v>
      </c>
      <c r="C55" s="38" t="s">
        <v>169</v>
      </c>
      <c r="D55" s="42">
        <v>550</v>
      </c>
      <c r="E55" s="38" t="s">
        <v>170</v>
      </c>
      <c r="F55" s="43">
        <v>15</v>
      </c>
      <c r="G55" s="38" t="s">
        <v>37</v>
      </c>
    </row>
    <row r="56" spans="1:7" ht="25.5" x14ac:dyDescent="0.25">
      <c r="A56" s="38" t="s">
        <v>53</v>
      </c>
      <c r="B56" s="38" t="s">
        <v>171</v>
      </c>
      <c r="C56" s="38" t="s">
        <v>172</v>
      </c>
      <c r="D56" s="42">
        <v>550</v>
      </c>
      <c r="E56" s="38" t="s">
        <v>173</v>
      </c>
      <c r="F56" s="43">
        <v>15</v>
      </c>
      <c r="G56" s="38" t="s">
        <v>37</v>
      </c>
    </row>
    <row r="57" spans="1:7" ht="25.5" x14ac:dyDescent="0.25">
      <c r="A57" s="38" t="s">
        <v>54</v>
      </c>
      <c r="B57" s="38" t="s">
        <v>174</v>
      </c>
      <c r="C57" s="38" t="s">
        <v>175</v>
      </c>
      <c r="D57" s="42">
        <v>59317.65</v>
      </c>
      <c r="E57" s="38" t="s">
        <v>176</v>
      </c>
      <c r="F57" s="43">
        <v>52.6</v>
      </c>
      <c r="G57" s="38" t="s">
        <v>38</v>
      </c>
    </row>
    <row r="58" spans="1:7" ht="25.5" x14ac:dyDescent="0.25">
      <c r="A58" s="38" t="s">
        <v>55</v>
      </c>
      <c r="B58" s="38" t="s">
        <v>177</v>
      </c>
      <c r="C58" s="38" t="s">
        <v>175</v>
      </c>
      <c r="D58" s="42">
        <v>20916.310000000001</v>
      </c>
      <c r="E58" s="38" t="s">
        <v>178</v>
      </c>
      <c r="F58" s="43">
        <v>90</v>
      </c>
      <c r="G58" s="38" t="s">
        <v>37</v>
      </c>
    </row>
    <row r="59" spans="1:7" ht="25.5" x14ac:dyDescent="0.25">
      <c r="A59" s="38" t="s">
        <v>56</v>
      </c>
      <c r="B59" s="38" t="s">
        <v>179</v>
      </c>
      <c r="C59" s="38" t="s">
        <v>175</v>
      </c>
      <c r="D59" s="42">
        <v>35861.24</v>
      </c>
      <c r="E59" s="38" t="s">
        <v>180</v>
      </c>
      <c r="F59" s="43">
        <v>31.8</v>
      </c>
      <c r="G59" s="38" t="s">
        <v>38</v>
      </c>
    </row>
    <row r="60" spans="1:7" ht="25.5" x14ac:dyDescent="0.25">
      <c r="A60" s="38" t="s">
        <v>57</v>
      </c>
      <c r="B60" s="38" t="s">
        <v>181</v>
      </c>
      <c r="C60" s="38" t="s">
        <v>182</v>
      </c>
      <c r="D60" s="42">
        <v>20916.310000000001</v>
      </c>
      <c r="E60" s="38" t="s">
        <v>183</v>
      </c>
      <c r="F60" s="43">
        <v>150</v>
      </c>
      <c r="G60" s="38" t="s">
        <v>38</v>
      </c>
    </row>
    <row r="61" spans="1:7" ht="25.5" x14ac:dyDescent="0.25">
      <c r="A61" s="38" t="s">
        <v>58</v>
      </c>
      <c r="B61" s="38" t="s">
        <v>184</v>
      </c>
      <c r="C61" s="38" t="s">
        <v>182</v>
      </c>
      <c r="D61" s="42">
        <v>20916.310000000001</v>
      </c>
      <c r="E61" s="38" t="s">
        <v>185</v>
      </c>
      <c r="F61" s="43">
        <v>150</v>
      </c>
      <c r="G61" s="38" t="s">
        <v>38</v>
      </c>
    </row>
    <row r="62" spans="1:7" x14ac:dyDescent="0.25">
      <c r="A62" s="30" t="s">
        <v>67</v>
      </c>
      <c r="D62" s="41"/>
    </row>
    <row r="63" spans="1:7" ht="25.5" x14ac:dyDescent="0.25">
      <c r="A63" s="38" t="s">
        <v>40</v>
      </c>
      <c r="B63" s="38" t="s">
        <v>186</v>
      </c>
      <c r="C63" s="38" t="s">
        <v>187</v>
      </c>
      <c r="D63" s="42">
        <v>20916.310000000001</v>
      </c>
      <c r="E63" s="38" t="s">
        <v>188</v>
      </c>
      <c r="F63" s="43">
        <v>220</v>
      </c>
      <c r="G63" s="38" t="s">
        <v>37</v>
      </c>
    </row>
    <row r="64" spans="1:7" ht="25.5" x14ac:dyDescent="0.25">
      <c r="A64" s="38" t="s">
        <v>41</v>
      </c>
      <c r="B64" s="38" t="s">
        <v>189</v>
      </c>
      <c r="C64" s="38" t="s">
        <v>190</v>
      </c>
      <c r="D64" s="42">
        <v>20916.310000000001</v>
      </c>
      <c r="E64" s="38" t="s">
        <v>191</v>
      </c>
      <c r="F64" s="43">
        <v>565</v>
      </c>
      <c r="G64" s="38" t="s">
        <v>137</v>
      </c>
    </row>
    <row r="65" spans="1:7" x14ac:dyDescent="0.25">
      <c r="A65" s="30" t="s">
        <v>192</v>
      </c>
      <c r="D65" s="41"/>
    </row>
    <row r="66" spans="1:7" ht="25.5" x14ac:dyDescent="0.25">
      <c r="A66" s="38" t="s">
        <v>40</v>
      </c>
      <c r="B66" s="38" t="s">
        <v>193</v>
      </c>
      <c r="C66" s="38" t="s">
        <v>194</v>
      </c>
      <c r="D66" s="42">
        <v>1172820.48</v>
      </c>
      <c r="E66" s="38" t="s">
        <v>195</v>
      </c>
      <c r="F66" s="43">
        <v>1040</v>
      </c>
      <c r="G66" s="38" t="s">
        <v>126</v>
      </c>
    </row>
  </sheetData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E23" sqref="E23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1" t="s">
        <v>23</v>
      </c>
      <c r="B1" s="51"/>
      <c r="C1" s="51"/>
      <c r="D1" s="51"/>
      <c r="E1" s="51"/>
      <c r="F1" s="51"/>
    </row>
    <row r="3" spans="1:6" ht="12.75" customHeight="1" x14ac:dyDescent="0.2">
      <c r="A3" s="45" t="s">
        <v>0</v>
      </c>
      <c r="B3" s="45"/>
      <c r="C3" s="45"/>
      <c r="D3" s="45"/>
      <c r="E3" s="46" t="s">
        <v>13</v>
      </c>
      <c r="F3" s="46" t="s">
        <v>1</v>
      </c>
    </row>
    <row r="4" spans="1:6" ht="29.25" customHeight="1" x14ac:dyDescent="0.2">
      <c r="A4" s="45"/>
      <c r="B4" s="45"/>
      <c r="C4" s="45"/>
      <c r="D4" s="45"/>
      <c r="E4" s="47"/>
      <c r="F4" s="47"/>
    </row>
    <row r="5" spans="1:6" ht="32.25" customHeight="1" x14ac:dyDescent="0.2">
      <c r="A5" s="70" t="s">
        <v>10</v>
      </c>
      <c r="B5" s="70"/>
      <c r="C5" s="70"/>
      <c r="D5" s="70"/>
      <c r="E5" s="12">
        <v>49</v>
      </c>
      <c r="F5" s="12">
        <v>3816.98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F6" sqref="F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1" t="s">
        <v>33</v>
      </c>
      <c r="B1" s="72"/>
      <c r="C1" s="72"/>
      <c r="D1" s="72"/>
      <c r="E1" s="72"/>
      <c r="F1" s="72"/>
      <c r="G1" s="72"/>
      <c r="H1" s="72"/>
    </row>
    <row r="3" spans="1:8" ht="15" x14ac:dyDescent="0.2">
      <c r="A3" s="73" t="s">
        <v>3</v>
      </c>
      <c r="B3" s="73"/>
      <c r="C3" s="74" t="s">
        <v>4</v>
      </c>
      <c r="D3" s="75"/>
      <c r="E3" s="74" t="s">
        <v>5</v>
      </c>
      <c r="F3" s="75"/>
      <c r="G3" s="73" t="s">
        <v>6</v>
      </c>
      <c r="H3" s="73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12</v>
      </c>
      <c r="B5" s="13">
        <v>15.5</v>
      </c>
      <c r="C5" s="13">
        <v>13</v>
      </c>
      <c r="D5" s="13">
        <v>1479.4</v>
      </c>
      <c r="E5" s="13">
        <v>2</v>
      </c>
      <c r="F5" s="13">
        <v>2230</v>
      </c>
      <c r="G5" s="13" t="s">
        <v>36</v>
      </c>
      <c r="H5" s="13" t="s">
        <v>36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2020-01-13T10:56:44Z</dcterms:modified>
</cp:coreProperties>
</file>